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Sheet2!$A$1:$F$56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<sst xmlns="http://schemas.openxmlformats.org/spreadsheetml/2006/main" count="74" uniqueCount="26">
  <si>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青年大学习第十一季第十期各学院学习情况（5月24号—5月30号）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</si>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</sst>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name val="宋体"/>
      <charset val="134"/>
    </font>
    <font>
      <sz val="16"/>
      <color rgb="FF000000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4" zoomScaleNormal="94" workbookViewId="0">
      <selection activeCell="E15" sqref="E15"/>
    </sheetView>
  </sheetViews>
  <sheetFormatPr defaultColWidth="9.81666666666667" defaultRowHeight="13.5"/>
  <cols>
    <col min="1" max="1" width="13.7583333333333" customWidth="1"/>
    <col min="4" max="4" width="13.4416666666667" customWidth="1"/>
    <col min="5" max="5" width="12.1083333333333" customWidth="1"/>
    <col min="6" max="6" width="18.6083333333333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3" customHeight="1" spans="1:9">
      <c r="A3" s="3" t="s">
        <v>7</v>
      </c>
      <c r="B3" s="4" t="s">
        <v>8</v>
      </c>
      <c r="C3" s="3">
        <v>676</v>
      </c>
      <c r="D3" s="5">
        <v>581</v>
      </c>
      <c r="E3" s="6">
        <f t="shared" ref="E3:E8" si="0">D3/C3</f>
        <v>0.859467455621302</v>
      </c>
      <c r="F3" s="7">
        <f>SUM(D3:D7)/SUM(C3:C7)</f>
        <v>0.956765412329864</v>
      </c>
      <c r="G3" s="8"/>
      <c r="H3" s="9"/>
      <c r="I3" s="14"/>
    </row>
    <row r="4" ht="13" customHeight="1" spans="1:9">
      <c r="A4" s="3"/>
      <c r="B4" s="4" t="s">
        <v>9</v>
      </c>
      <c r="C4" s="3">
        <v>765</v>
      </c>
      <c r="D4" s="5">
        <v>701</v>
      </c>
      <c r="E4" s="6">
        <f t="shared" si="0"/>
        <v>0.916339869281046</v>
      </c>
      <c r="F4" s="7"/>
      <c r="G4" s="8"/>
      <c r="H4" s="9"/>
      <c r="I4" s="14"/>
    </row>
    <row r="5" ht="14" customHeight="1" spans="1:9">
      <c r="A5" s="3"/>
      <c r="B5" s="4" t="s">
        <v>10</v>
      </c>
      <c r="C5" s="3">
        <v>807</v>
      </c>
      <c r="D5" s="5">
        <v>791</v>
      </c>
      <c r="E5" s="6">
        <f t="shared" si="0"/>
        <v>0.980173482032218</v>
      </c>
      <c r="F5" s="7"/>
      <c r="G5" s="8"/>
      <c r="H5" s="9"/>
      <c r="I5" s="14"/>
    </row>
    <row r="6" ht="14" customHeight="1" spans="1:9">
      <c r="A6" s="3"/>
      <c r="B6" s="4" t="s">
        <v>11</v>
      </c>
      <c r="C6" s="3">
        <v>752</v>
      </c>
      <c r="D6" s="5">
        <v>753</v>
      </c>
      <c r="E6" s="6">
        <f t="shared" si="0"/>
        <v>1.00132978723404</v>
      </c>
      <c r="F6" s="7"/>
      <c r="G6" s="8"/>
      <c r="H6" s="9"/>
      <c r="I6" s="14"/>
    </row>
    <row r="7" ht="13" customHeight="1" spans="1:9">
      <c r="A7" s="3"/>
      <c r="B7" s="4" t="s">
        <v>12</v>
      </c>
      <c r="C7" s="3">
        <v>747</v>
      </c>
      <c r="D7" s="5">
        <v>759</v>
      </c>
      <c r="E7" s="6">
        <f t="shared" si="0"/>
        <v>1.01606425702811</v>
      </c>
      <c r="F7" s="7"/>
      <c r="G7" s="8"/>
      <c r="H7" s="9"/>
      <c r="I7" s="14"/>
    </row>
    <row r="8" ht="13" customHeight="1" spans="1:9">
      <c r="A8" s="3" t="s">
        <v>13</v>
      </c>
      <c r="B8" s="10" t="s">
        <v>8</v>
      </c>
      <c r="C8" s="10">
        <v>264</v>
      </c>
      <c r="D8" s="11">
        <v>2</v>
      </c>
      <c r="E8" s="12">
        <f t="shared" si="0"/>
        <v>0.00757575757575758</v>
      </c>
      <c r="F8" s="7">
        <f>SUM(D8:D12)/SUM(C8:C12)</f>
        <v>0.790777701307639</v>
      </c>
      <c r="G8" s="9"/>
      <c r="H8" s="9"/>
      <c r="I8" s="9"/>
    </row>
    <row r="9" ht="13.25" customHeight="1" spans="1:9">
      <c r="A9" s="3"/>
      <c r="B9" s="3" t="s">
        <v>9</v>
      </c>
      <c r="C9" s="3">
        <v>293</v>
      </c>
      <c r="D9" s="5">
        <v>258</v>
      </c>
      <c r="E9" s="13">
        <f t="shared" ref="E4:E35" si="1">D9/C9</f>
        <v>0.880546075085324</v>
      </c>
      <c r="F9" s="7"/>
      <c r="G9" s="9"/>
      <c r="H9" s="9"/>
      <c r="I9" s="9"/>
    </row>
    <row r="10" ht="13.25" customHeight="1" spans="1:9">
      <c r="A10" s="3"/>
      <c r="B10" s="3" t="s">
        <v>10</v>
      </c>
      <c r="C10" s="3">
        <v>301</v>
      </c>
      <c r="D10" s="5">
        <v>298</v>
      </c>
      <c r="E10" s="13">
        <f t="shared" si="1"/>
        <v>0.990033222591362</v>
      </c>
      <c r="F10" s="7"/>
      <c r="G10" s="9"/>
      <c r="H10" s="9"/>
      <c r="I10" s="9"/>
    </row>
    <row r="11" ht="13" customHeight="1" spans="1:9">
      <c r="A11" s="3"/>
      <c r="B11" s="3" t="s">
        <v>11</v>
      </c>
      <c r="C11" s="3">
        <v>302</v>
      </c>
      <c r="D11" s="5">
        <v>299</v>
      </c>
      <c r="E11" s="13">
        <f t="shared" si="1"/>
        <v>0.990066225165563</v>
      </c>
      <c r="F11" s="7"/>
      <c r="G11" s="9"/>
      <c r="H11" s="9"/>
      <c r="I11" s="9"/>
    </row>
    <row r="12" ht="13" customHeight="1" spans="1:9">
      <c r="A12" s="3"/>
      <c r="B12" s="3" t="s">
        <v>12</v>
      </c>
      <c r="C12" s="3">
        <v>293</v>
      </c>
      <c r="D12" s="5">
        <v>292</v>
      </c>
      <c r="E12" s="13">
        <f t="shared" si="1"/>
        <v>0.996587030716723</v>
      </c>
      <c r="F12" s="7"/>
      <c r="G12" s="9"/>
      <c r="H12" s="9"/>
      <c r="I12" s="9"/>
    </row>
    <row r="13" ht="13.25" customHeight="1" spans="1:9">
      <c r="A13" s="3" t="s">
        <v>14</v>
      </c>
      <c r="B13" s="10" t="s">
        <v>8</v>
      </c>
      <c r="C13" s="10">
        <v>223</v>
      </c>
      <c r="D13" s="11">
        <v>4</v>
      </c>
      <c r="E13" s="12">
        <f t="shared" si="1"/>
        <v>0.0179372197309417</v>
      </c>
      <c r="F13" s="7">
        <f>SUM(D13:D17)/SUM(C13:C17)</f>
        <v>0.830440587449933</v>
      </c>
      <c r="G13" s="14"/>
      <c r="H13" s="8"/>
      <c r="I13" s="9"/>
    </row>
    <row r="14" ht="13" customHeight="1" spans="1:9">
      <c r="A14" s="3"/>
      <c r="B14" s="10" t="s">
        <v>9</v>
      </c>
      <c r="C14" s="10">
        <v>294</v>
      </c>
      <c r="D14" s="11">
        <v>201</v>
      </c>
      <c r="E14" s="12">
        <f t="shared" si="1"/>
        <v>0.683673469387755</v>
      </c>
      <c r="F14" s="7"/>
      <c r="G14" s="14"/>
      <c r="H14" s="8"/>
      <c r="I14" s="9"/>
    </row>
    <row r="15" ht="13" customHeight="1" spans="1:9">
      <c r="A15" s="3"/>
      <c r="B15" s="3" t="s">
        <v>10</v>
      </c>
      <c r="C15" s="3">
        <v>310</v>
      </c>
      <c r="D15" s="15">
        <v>310</v>
      </c>
      <c r="E15" s="13">
        <f t="shared" si="1"/>
        <v>1</v>
      </c>
      <c r="F15" s="7"/>
      <c r="G15" s="14"/>
      <c r="H15" s="8"/>
      <c r="I15" s="9"/>
    </row>
    <row r="16" ht="13" customHeight="1" spans="1:9">
      <c r="A16" s="3"/>
      <c r="B16" s="3" t="s">
        <v>11</v>
      </c>
      <c r="C16" s="3">
        <v>362</v>
      </c>
      <c r="D16" s="5">
        <v>368</v>
      </c>
      <c r="E16" s="13">
        <f t="shared" si="1"/>
        <v>1.01657458563536</v>
      </c>
      <c r="F16" s="7"/>
      <c r="G16" s="14"/>
      <c r="H16" s="8"/>
      <c r="I16" s="9"/>
    </row>
    <row r="17" ht="13" customHeight="1" spans="1:9">
      <c r="A17" s="3"/>
      <c r="B17" s="3" t="s">
        <v>12</v>
      </c>
      <c r="C17" s="3">
        <v>309</v>
      </c>
      <c r="D17" s="5">
        <v>361</v>
      </c>
      <c r="E17" s="13">
        <f t="shared" si="1"/>
        <v>1.16828478964401</v>
      </c>
      <c r="F17" s="7"/>
      <c r="G17" s="14"/>
      <c r="H17" s="8"/>
      <c r="I17" s="9"/>
    </row>
    <row r="18" ht="13.25" customHeight="1" spans="1:6">
      <c r="A18" s="3" t="s">
        <v>15</v>
      </c>
      <c r="B18" s="10" t="s">
        <v>8</v>
      </c>
      <c r="C18" s="10">
        <v>112</v>
      </c>
      <c r="D18" s="11">
        <v>0</v>
      </c>
      <c r="E18" s="12">
        <f t="shared" si="1"/>
        <v>0</v>
      </c>
      <c r="F18" s="7">
        <f>SUM(D18:D22)/SUM(C18:C22)</f>
        <v>0.664902998236332</v>
      </c>
    </row>
    <row r="19" ht="13" customHeight="1" spans="1:6">
      <c r="A19" s="3"/>
      <c r="B19" s="10" t="s">
        <v>9</v>
      </c>
      <c r="C19" s="10">
        <v>109</v>
      </c>
      <c r="D19" s="11">
        <v>87</v>
      </c>
      <c r="E19" s="12">
        <f t="shared" si="1"/>
        <v>0.798165137614679</v>
      </c>
      <c r="F19" s="7"/>
    </row>
    <row r="20" ht="13" customHeight="1" spans="1:6">
      <c r="A20" s="3"/>
      <c r="B20" s="10" t="s">
        <v>10</v>
      </c>
      <c r="C20" s="10">
        <v>120</v>
      </c>
      <c r="D20" s="11">
        <v>77</v>
      </c>
      <c r="E20" s="12">
        <f t="shared" si="1"/>
        <v>0.641666666666667</v>
      </c>
      <c r="F20" s="7"/>
    </row>
    <row r="21" ht="13" customHeight="1" spans="1:6">
      <c r="A21" s="3"/>
      <c r="B21" s="3" t="s">
        <v>11</v>
      </c>
      <c r="C21" s="3">
        <v>118</v>
      </c>
      <c r="D21" s="5">
        <v>105</v>
      </c>
      <c r="E21" s="13">
        <f t="shared" si="1"/>
        <v>0.889830508474576</v>
      </c>
      <c r="F21" s="7"/>
    </row>
    <row r="22" ht="13.25" customHeight="1" spans="1:6">
      <c r="A22" s="3"/>
      <c r="B22" s="3" t="s">
        <v>12</v>
      </c>
      <c r="C22" s="3">
        <v>108</v>
      </c>
      <c r="D22" s="5">
        <v>108</v>
      </c>
      <c r="E22" s="13">
        <f t="shared" si="1"/>
        <v>1</v>
      </c>
      <c r="F22" s="7"/>
    </row>
    <row r="23" ht="13" customHeight="1" spans="1:6">
      <c r="A23" s="3" t="s">
        <v>16</v>
      </c>
      <c r="B23" s="16" t="s">
        <v>8</v>
      </c>
      <c r="C23" s="16">
        <v>123</v>
      </c>
      <c r="D23" s="16">
        <v>0</v>
      </c>
      <c r="E23" s="12">
        <f t="shared" si="1"/>
        <v>0</v>
      </c>
      <c r="F23" s="7">
        <f>SUM(D23:D27)/SUM(C23:C27)</f>
        <v>0.47638326585695</v>
      </c>
    </row>
    <row r="24" ht="13" customHeight="1" spans="1:6">
      <c r="A24" s="3"/>
      <c r="B24" s="16" t="s">
        <v>9</v>
      </c>
      <c r="C24" s="16">
        <v>155</v>
      </c>
      <c r="D24" s="17">
        <v>3</v>
      </c>
      <c r="E24" s="12">
        <f t="shared" si="1"/>
        <v>0.0193548387096774</v>
      </c>
      <c r="F24" s="7"/>
    </row>
    <row r="25" ht="13" customHeight="1" spans="1:6">
      <c r="A25" s="3"/>
      <c r="B25" s="16" t="s">
        <v>10</v>
      </c>
      <c r="C25" s="16">
        <v>155</v>
      </c>
      <c r="D25" s="17">
        <v>119</v>
      </c>
      <c r="E25" s="12">
        <f t="shared" si="1"/>
        <v>0.767741935483871</v>
      </c>
      <c r="F25" s="7"/>
    </row>
    <row r="26" ht="13" customHeight="1" spans="1:6">
      <c r="A26" s="3"/>
      <c r="B26" s="18" t="s">
        <v>11</v>
      </c>
      <c r="C26" s="18">
        <v>160</v>
      </c>
      <c r="D26" s="19">
        <v>131</v>
      </c>
      <c r="E26" s="13">
        <f t="shared" si="1"/>
        <v>0.81875</v>
      </c>
      <c r="F26" s="7"/>
    </row>
    <row r="27" ht="13" customHeight="1" spans="1:6">
      <c r="A27" s="3"/>
      <c r="B27" s="16" t="s">
        <v>12</v>
      </c>
      <c r="C27" s="16">
        <v>148</v>
      </c>
      <c r="D27" s="17">
        <v>100</v>
      </c>
      <c r="E27" s="12">
        <f t="shared" si="1"/>
        <v>0.675675675675676</v>
      </c>
      <c r="F27" s="7"/>
    </row>
    <row r="28" ht="13" customHeight="1" spans="1:6">
      <c r="A28" s="3" t="s">
        <v>17</v>
      </c>
      <c r="B28" s="18" t="s">
        <v>9</v>
      </c>
      <c r="C28" s="18">
        <v>605</v>
      </c>
      <c r="D28" s="19">
        <v>518</v>
      </c>
      <c r="E28" s="13">
        <f t="shared" si="1"/>
        <v>0.856198347107438</v>
      </c>
      <c r="F28" s="20">
        <f>SUM(D28:D31)/SUM(C28:C31)</f>
        <v>0.833694083694084</v>
      </c>
    </row>
    <row r="29" ht="13" customHeight="1" spans="1:6">
      <c r="A29" s="3"/>
      <c r="B29" s="16" t="s">
        <v>10</v>
      </c>
      <c r="C29" s="16">
        <v>648</v>
      </c>
      <c r="D29" s="17">
        <v>422</v>
      </c>
      <c r="E29" s="12">
        <f t="shared" si="1"/>
        <v>0.651234567901235</v>
      </c>
      <c r="F29" s="21"/>
    </row>
    <row r="30" ht="13" customHeight="1" spans="1:6">
      <c r="A30" s="3"/>
      <c r="B30" s="18" t="s">
        <v>11</v>
      </c>
      <c r="C30" s="18">
        <v>768</v>
      </c>
      <c r="D30" s="19">
        <v>674</v>
      </c>
      <c r="E30" s="13">
        <f t="shared" si="1"/>
        <v>0.877604166666667</v>
      </c>
      <c r="F30" s="21"/>
    </row>
    <row r="31" ht="13" customHeight="1" spans="1:6">
      <c r="A31" s="3"/>
      <c r="B31" s="18" t="s">
        <v>12</v>
      </c>
      <c r="C31" s="18">
        <v>751</v>
      </c>
      <c r="D31" s="19">
        <v>697</v>
      </c>
      <c r="E31" s="13">
        <f t="shared" si="1"/>
        <v>0.928095872170439</v>
      </c>
      <c r="F31" s="22"/>
    </row>
    <row r="32" ht="13" customHeight="1" spans="1:6">
      <c r="A32" s="3" t="s">
        <v>18</v>
      </c>
      <c r="B32" s="16" t="s">
        <v>9</v>
      </c>
      <c r="C32" s="16">
        <v>504</v>
      </c>
      <c r="D32" s="17">
        <v>382</v>
      </c>
      <c r="E32" s="12">
        <f t="shared" si="1"/>
        <v>0.757936507936508</v>
      </c>
      <c r="F32" s="20">
        <f>SUM(D32:D35)/SUM(C32:C35)</f>
        <v>0.884879725085911</v>
      </c>
    </row>
    <row r="33" ht="13" customHeight="1" spans="1:6">
      <c r="A33" s="3"/>
      <c r="B33" s="18" t="s">
        <v>10</v>
      </c>
      <c r="C33" s="18">
        <v>649</v>
      </c>
      <c r="D33" s="19">
        <v>582</v>
      </c>
      <c r="E33" s="13">
        <f t="shared" si="1"/>
        <v>0.896764252696456</v>
      </c>
      <c r="F33" s="21"/>
    </row>
    <row r="34" ht="13" customHeight="1" spans="1:6">
      <c r="A34" s="3"/>
      <c r="B34" s="18" t="s">
        <v>11</v>
      </c>
      <c r="C34" s="18">
        <v>589</v>
      </c>
      <c r="D34" s="19">
        <v>572</v>
      </c>
      <c r="E34" s="13">
        <f t="shared" si="1"/>
        <v>0.971137521222411</v>
      </c>
      <c r="F34" s="21"/>
    </row>
    <row r="35" ht="13" customHeight="1" spans="1:6">
      <c r="A35" s="3"/>
      <c r="B35" s="18" t="s">
        <v>12</v>
      </c>
      <c r="C35" s="18">
        <v>586</v>
      </c>
      <c r="D35" s="23">
        <v>524</v>
      </c>
      <c r="E35" s="13">
        <f t="shared" si="1"/>
        <v>0.89419795221843</v>
      </c>
      <c r="F35" s="22"/>
    </row>
    <row r="36" ht="13" customHeight="1" spans="1:6">
      <c r="A36" s="24" t="s">
        <v>19</v>
      </c>
      <c r="B36" s="10" t="s">
        <v>9</v>
      </c>
      <c r="C36" s="10">
        <v>211</v>
      </c>
      <c r="D36" s="25">
        <v>14</v>
      </c>
      <c r="E36" s="12">
        <f t="shared" ref="E36:E56" si="2">D36/C36</f>
        <v>0.0663507109004739</v>
      </c>
      <c r="F36" s="20">
        <f>SUM(D36:D39)/SUM(C36:C39)</f>
        <v>0.560283687943262</v>
      </c>
    </row>
    <row r="37" ht="13" customHeight="1" spans="1:6">
      <c r="A37" s="24"/>
      <c r="B37" s="10" t="s">
        <v>10</v>
      </c>
      <c r="C37" s="10">
        <v>218</v>
      </c>
      <c r="D37" s="25">
        <v>85</v>
      </c>
      <c r="E37" s="12">
        <f t="shared" si="2"/>
        <v>0.389908256880734</v>
      </c>
      <c r="F37" s="21"/>
    </row>
    <row r="38" ht="13" customHeight="1" spans="1:6">
      <c r="A38" s="24"/>
      <c r="B38" s="10" t="s">
        <v>11</v>
      </c>
      <c r="C38" s="10">
        <v>220</v>
      </c>
      <c r="D38" s="25">
        <v>178</v>
      </c>
      <c r="E38" s="12">
        <f t="shared" si="2"/>
        <v>0.809090909090909</v>
      </c>
      <c r="F38" s="21"/>
    </row>
    <row r="39" ht="13" customHeight="1" spans="1:6">
      <c r="A39" s="24"/>
      <c r="B39" s="3" t="s">
        <v>12</v>
      </c>
      <c r="C39" s="3">
        <v>197</v>
      </c>
      <c r="D39" s="26">
        <v>197</v>
      </c>
      <c r="E39" s="13">
        <f t="shared" si="2"/>
        <v>1</v>
      </c>
      <c r="F39" s="22"/>
    </row>
    <row r="40" ht="13" customHeight="1" spans="1:6">
      <c r="A40" s="3" t="s">
        <v>20</v>
      </c>
      <c r="B40" s="3" t="s">
        <v>8</v>
      </c>
      <c r="C40" s="3">
        <v>209</v>
      </c>
      <c r="D40" s="26">
        <v>192</v>
      </c>
      <c r="E40" s="13">
        <f t="shared" si="2"/>
        <v>0.91866028708134</v>
      </c>
      <c r="F40" s="20">
        <f>SUM(D40:D44)/SUM(C40:C44)</f>
        <v>0.980817347789825</v>
      </c>
    </row>
    <row r="41" ht="13" customHeight="1" spans="1:6">
      <c r="A41" s="3"/>
      <c r="B41" s="3" t="s">
        <v>9</v>
      </c>
      <c r="C41" s="3">
        <v>213</v>
      </c>
      <c r="D41" s="26">
        <v>207</v>
      </c>
      <c r="E41" s="13">
        <f t="shared" si="2"/>
        <v>0.971830985915493</v>
      </c>
      <c r="F41" s="21"/>
    </row>
    <row r="42" ht="13" customHeight="1" spans="1:6">
      <c r="A42" s="3"/>
      <c r="B42" s="3" t="s">
        <v>10</v>
      </c>
      <c r="C42" s="3">
        <v>214</v>
      </c>
      <c r="D42" s="26">
        <v>214</v>
      </c>
      <c r="E42" s="13">
        <f t="shared" si="2"/>
        <v>1</v>
      </c>
      <c r="F42" s="21"/>
    </row>
    <row r="43" ht="13" customHeight="1" spans="1:6">
      <c r="A43" s="3"/>
      <c r="B43" s="3" t="s">
        <v>11</v>
      </c>
      <c r="C43" s="3">
        <v>252</v>
      </c>
      <c r="D43" s="26">
        <v>253</v>
      </c>
      <c r="E43" s="13">
        <f t="shared" si="2"/>
        <v>1.00396825396825</v>
      </c>
      <c r="F43" s="21"/>
    </row>
    <row r="44" ht="13" customHeight="1" spans="1:6">
      <c r="A44" s="3"/>
      <c r="B44" s="3" t="s">
        <v>12</v>
      </c>
      <c r="C44" s="3">
        <v>311</v>
      </c>
      <c r="D44" s="26">
        <v>310</v>
      </c>
      <c r="E44" s="13">
        <f t="shared" si="2"/>
        <v>0.996784565916399</v>
      </c>
      <c r="F44" s="22"/>
    </row>
    <row r="45" ht="13" customHeight="1" spans="1:6">
      <c r="A45" s="3" t="s">
        <v>21</v>
      </c>
      <c r="B45" s="3" t="s">
        <v>9</v>
      </c>
      <c r="C45" s="3">
        <v>138</v>
      </c>
      <c r="D45" s="27">
        <v>136</v>
      </c>
      <c r="E45" s="13">
        <f t="shared" si="2"/>
        <v>0.985507246376812</v>
      </c>
      <c r="F45" s="20">
        <f>SUM(D45:D48)/SUM(C45:C48)</f>
        <v>0.996521739130435</v>
      </c>
    </row>
    <row r="46" ht="13" customHeight="1" spans="1:6">
      <c r="A46" s="3"/>
      <c r="B46" s="3" t="s">
        <v>10</v>
      </c>
      <c r="C46" s="3">
        <v>114</v>
      </c>
      <c r="D46" s="27">
        <v>113</v>
      </c>
      <c r="E46" s="13">
        <f t="shared" si="2"/>
        <v>0.991228070175439</v>
      </c>
      <c r="F46" s="21"/>
    </row>
    <row r="47" ht="13" customHeight="1" spans="1:6">
      <c r="A47" s="3"/>
      <c r="B47" s="3" t="s">
        <v>11</v>
      </c>
      <c r="C47" s="3">
        <v>126</v>
      </c>
      <c r="D47" s="27">
        <v>126</v>
      </c>
      <c r="E47" s="13">
        <f t="shared" si="2"/>
        <v>1</v>
      </c>
      <c r="F47" s="21"/>
    </row>
    <row r="48" ht="13" customHeight="1" spans="1:6">
      <c r="A48" s="3"/>
      <c r="B48" s="3" t="s">
        <v>12</v>
      </c>
      <c r="C48" s="3">
        <v>197</v>
      </c>
      <c r="D48" s="27">
        <v>198</v>
      </c>
      <c r="E48" s="13">
        <f t="shared" si="2"/>
        <v>1.00507614213198</v>
      </c>
      <c r="F48" s="28"/>
    </row>
    <row r="49" ht="13" customHeight="1" spans="1:6">
      <c r="A49" s="3" t="s">
        <v>22</v>
      </c>
      <c r="B49" s="10" t="s">
        <v>9</v>
      </c>
      <c r="C49" s="10">
        <v>110</v>
      </c>
      <c r="D49" s="25">
        <v>2</v>
      </c>
      <c r="E49" s="12">
        <f t="shared" si="2"/>
        <v>0.0181818181818182</v>
      </c>
      <c r="F49" s="20">
        <f>SUM(D49:D52)/SUM(C49:C52)</f>
        <v>0.740585774058577</v>
      </c>
    </row>
    <row r="50" ht="13" customHeight="1" spans="1:6">
      <c r="A50" s="3"/>
      <c r="B50" s="10" t="s">
        <v>10</v>
      </c>
      <c r="C50" s="10">
        <v>132</v>
      </c>
      <c r="D50" s="25">
        <v>58</v>
      </c>
      <c r="E50" s="12">
        <f t="shared" si="2"/>
        <v>0.439393939393939</v>
      </c>
      <c r="F50" s="21"/>
    </row>
    <row r="51" ht="13" customHeight="1" spans="1:6">
      <c r="A51" s="3"/>
      <c r="B51" s="3" t="s">
        <v>11</v>
      </c>
      <c r="C51" s="3">
        <v>131</v>
      </c>
      <c r="D51" s="27">
        <v>131</v>
      </c>
      <c r="E51" s="13">
        <f t="shared" si="2"/>
        <v>1</v>
      </c>
      <c r="F51" s="21"/>
    </row>
    <row r="52" ht="13" customHeight="1" spans="1:6">
      <c r="A52" s="3"/>
      <c r="B52" s="3" t="s">
        <v>12</v>
      </c>
      <c r="C52" s="3">
        <v>344</v>
      </c>
      <c r="D52" s="27">
        <v>340</v>
      </c>
      <c r="E52" s="13">
        <f t="shared" si="2"/>
        <v>0.988372093023256</v>
      </c>
      <c r="F52" s="28"/>
    </row>
    <row r="53" spans="1:6">
      <c r="A53" s="3" t="s">
        <v>23</v>
      </c>
      <c r="B53" s="10" t="s">
        <v>10</v>
      </c>
      <c r="C53" s="10">
        <v>314</v>
      </c>
      <c r="D53" s="29">
        <v>1</v>
      </c>
      <c r="E53" s="12">
        <f t="shared" si="2"/>
        <v>0.00318471337579618</v>
      </c>
      <c r="F53" s="20">
        <f>SUM(D53:D55)/SUM(C53:C55)</f>
        <v>0.386097152428811</v>
      </c>
    </row>
    <row r="54" spans="1:9">
      <c r="A54" s="3"/>
      <c r="B54" s="10" t="s">
        <v>11</v>
      </c>
      <c r="C54" s="10">
        <v>356</v>
      </c>
      <c r="D54" s="29">
        <v>120</v>
      </c>
      <c r="E54" s="12">
        <f t="shared" si="2"/>
        <v>0.337078651685393</v>
      </c>
      <c r="F54" s="21"/>
      <c r="I54" s="33"/>
    </row>
    <row r="55" spans="1:6">
      <c r="A55" s="3"/>
      <c r="B55" s="10" t="s">
        <v>12</v>
      </c>
      <c r="C55" s="10">
        <v>524</v>
      </c>
      <c r="D55" s="29">
        <v>340</v>
      </c>
      <c r="E55" s="12">
        <f t="shared" si="2"/>
        <v>0.648854961832061</v>
      </c>
      <c r="F55" s="21"/>
    </row>
    <row r="56" spans="1:6">
      <c r="A56" s="30" t="s">
        <v>24</v>
      </c>
      <c r="B56" s="3" t="s">
        <v>25</v>
      </c>
      <c r="C56" s="3">
        <f>SUM(C3:C55)</f>
        <v>17637</v>
      </c>
      <c r="D56" s="4">
        <v>14294</v>
      </c>
      <c r="E56" s="31">
        <f t="shared" si="2"/>
        <v>0.810455292850258</v>
      </c>
      <c r="F56" s="7">
        <f>SUM(D56:D58)/SUM(C56:C58)</f>
        <v>0.810455292850258</v>
      </c>
    </row>
    <row r="57" spans="6:6">
      <c r="F57" s="32"/>
    </row>
    <row r="58" spans="6:6">
      <c r="F58" s="32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WPS_1618444814</cp:lastModifiedBy>
  <dcterms:created xsi:type="dcterms:W3CDTF">2020-05-27T09:52:00Z</dcterms:created>
  <dcterms:modified xsi:type="dcterms:W3CDTF">2021-05-31T08:04:29Z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682260999B0F4832BA30BED9AF481C75</vt:lpwstr>
  </property>
</Properties>
</file>