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definedNames>
    <definedName name="_xlnm._FilterDatabase" localSheetId="0" hidden="1">Sheet2!$A$2:$J$56</definedName>
  </definedNames>
  <calcPr calcId="144525"/>
</workbook>
</file>

<file path=xl/sharedStrings.xml><?xml version="1.0" encoding="utf-8"?>
<sst xmlns="http://schemas.openxmlformats.org/spreadsheetml/2006/main" count="74" uniqueCount="26">
  <si>
    <t>青年大学习第十一季第一期各学院学习情况统计表（3月15号—3月21号）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</si>
  <si>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</si>
  <si>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</si>
  <si>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</si>
  <si>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</si>
  <si>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</si>
  <si>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</si>
  <si>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</si>
  <si>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2016级</t>
  </si>
  <si>
    <t>2017级</t>
  </si>
  <si>
    <t>2018级</t>
  </si>
  <si>
    <t>2019级</t>
  </si>
  <si>
    <t>2020级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</si>
  <si>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</si>
  <si>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</si>
  <si>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</si>
  <si>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</si>
  <si>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</si>
  <si>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</si>
  <si>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   
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</si>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</sst>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zoomScale="145" zoomScaleNormal="145" workbookViewId="0">
      <selection activeCell="A2" sqref="A2:F56"/>
    </sheetView>
  </sheetViews>
  <sheetFormatPr defaultColWidth="9.81666666666667" defaultRowHeight="13.5"/>
  <cols>
    <col min="1" max="1" width="13.7666666666667" style="1" customWidth="1"/>
    <col min="2" max="3" width="9.81666666666667" style="1"/>
    <col min="4" max="4" width="13.4416666666667" style="1" customWidth="1"/>
    <col min="5" max="5" width="12.1083333333333" style="1" customWidth="1"/>
    <col min="6" max="6" width="14.325" style="1" customWidth="1"/>
  </cols>
  <sheetData>
    <row r="1" ht="28" customHeight="1" spans="1:10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/>
      <c r="H2" s="3"/>
      <c r="I2" s="3"/>
      <c r="J2" s="3"/>
    </row>
    <row r="3" ht="13" customHeight="1" spans="1:10">
      <c r="A3" s="5" t="s">
        <v>7</v>
      </c>
      <c r="B3" s="6" t="s">
        <v>8</v>
      </c>
      <c r="C3" s="6">
        <v>676</v>
      </c>
      <c r="D3" s="7">
        <v>498</v>
      </c>
      <c r="E3" s="8">
        <f>D3/C3</f>
        <v>0.736686390532544</v>
      </c>
      <c r="F3" s="9">
        <f>SUM(D3:D7)/SUM(C3:C7)</f>
        <v>0.843131942562991</v>
      </c>
      <c r="G3" s="10"/>
      <c r="H3" s="3"/>
      <c r="I3" s="15"/>
      <c r="J3" s="3"/>
    </row>
    <row r="4" ht="13" customHeight="1" spans="1:10">
      <c r="A4" s="5"/>
      <c r="B4" s="6" t="s">
        <v>9</v>
      </c>
      <c r="C4" s="6">
        <v>708</v>
      </c>
      <c r="D4" s="7">
        <v>559</v>
      </c>
      <c r="E4" s="8">
        <f t="shared" ref="E4:E35" si="0">D4/C4</f>
        <v>0.78954802259887</v>
      </c>
      <c r="F4" s="9"/>
      <c r="G4" s="10"/>
      <c r="H4" s="3"/>
      <c r="I4" s="15"/>
      <c r="J4" s="3"/>
    </row>
    <row r="5" ht="14" customHeight="1" spans="1:10">
      <c r="A5" s="5"/>
      <c r="B5" s="6" t="s">
        <v>10</v>
      </c>
      <c r="C5" s="6">
        <v>807</v>
      </c>
      <c r="D5" s="7">
        <v>645</v>
      </c>
      <c r="E5" s="8">
        <f t="shared" si="0"/>
        <v>0.799256505576208</v>
      </c>
      <c r="F5" s="9"/>
      <c r="G5" s="10"/>
      <c r="H5" s="3"/>
      <c r="I5" s="15"/>
      <c r="J5" s="3"/>
    </row>
    <row r="6" ht="14" customHeight="1" spans="1:10">
      <c r="A6" s="5"/>
      <c r="B6" s="6" t="s">
        <v>11</v>
      </c>
      <c r="C6" s="6">
        <v>752</v>
      </c>
      <c r="D6" s="7">
        <v>744</v>
      </c>
      <c r="E6" s="8">
        <f t="shared" si="0"/>
        <v>0.98936170212766</v>
      </c>
      <c r="F6" s="9"/>
      <c r="G6" s="10"/>
      <c r="H6" s="3"/>
      <c r="I6" s="15"/>
      <c r="J6" s="3"/>
    </row>
    <row r="7" ht="13" customHeight="1" spans="1:10">
      <c r="A7" s="5"/>
      <c r="B7" s="6" t="s">
        <v>12</v>
      </c>
      <c r="C7" s="6">
        <v>748</v>
      </c>
      <c r="D7" s="7">
        <v>666</v>
      </c>
      <c r="E7" s="8">
        <f t="shared" si="0"/>
        <v>0.890374331550802</v>
      </c>
      <c r="F7" s="9"/>
      <c r="G7" s="10"/>
      <c r="H7" s="3"/>
      <c r="I7" s="15"/>
      <c r="J7" s="3"/>
    </row>
    <row r="8" ht="13" customHeight="1" spans="1:10">
      <c r="A8" s="5" t="s">
        <v>13</v>
      </c>
      <c r="B8" s="11" t="s">
        <v>8</v>
      </c>
      <c r="C8" s="12">
        <v>264</v>
      </c>
      <c r="D8" s="13">
        <v>137</v>
      </c>
      <c r="E8" s="14">
        <f t="shared" si="0"/>
        <v>0.518939393939394</v>
      </c>
      <c r="F8" s="9">
        <f>SUM(D8:D12)/SUM(C8:C12)</f>
        <v>0.836200963523744</v>
      </c>
      <c r="G8" s="3"/>
      <c r="H8" s="3"/>
      <c r="I8" s="3"/>
      <c r="J8" s="3"/>
    </row>
    <row r="9" ht="13.25" customHeight="1" spans="1:10">
      <c r="A9" s="5"/>
      <c r="B9" s="5" t="s">
        <v>9</v>
      </c>
      <c r="C9" s="6">
        <v>293</v>
      </c>
      <c r="D9" s="7">
        <v>227</v>
      </c>
      <c r="E9" s="8">
        <f t="shared" si="0"/>
        <v>0.774744027303754</v>
      </c>
      <c r="F9" s="9"/>
      <c r="G9" s="3"/>
      <c r="H9" s="3"/>
      <c r="I9" s="3"/>
      <c r="J9" s="3"/>
    </row>
    <row r="10" ht="13.25" customHeight="1" spans="1:10">
      <c r="A10" s="5"/>
      <c r="B10" s="5" t="s">
        <v>10</v>
      </c>
      <c r="C10" s="6">
        <v>301</v>
      </c>
      <c r="D10" s="7">
        <v>291</v>
      </c>
      <c r="E10" s="8">
        <f t="shared" si="0"/>
        <v>0.966777408637874</v>
      </c>
      <c r="F10" s="9"/>
      <c r="G10" s="3"/>
      <c r="H10" s="3"/>
      <c r="I10" s="3"/>
      <c r="J10" s="3"/>
    </row>
    <row r="11" ht="13" customHeight="1" spans="1:10">
      <c r="A11" s="5"/>
      <c r="B11" s="5" t="s">
        <v>11</v>
      </c>
      <c r="C11" s="6">
        <v>302</v>
      </c>
      <c r="D11" s="7">
        <v>292</v>
      </c>
      <c r="E11" s="8">
        <f t="shared" si="0"/>
        <v>0.966887417218543</v>
      </c>
      <c r="F11" s="9"/>
      <c r="G11" s="3"/>
      <c r="H11" s="3"/>
      <c r="I11" s="3"/>
      <c r="J11" s="3"/>
    </row>
    <row r="12" ht="13" customHeight="1" spans="1:10">
      <c r="A12" s="5"/>
      <c r="B12" s="5" t="s">
        <v>12</v>
      </c>
      <c r="C12" s="6">
        <v>293</v>
      </c>
      <c r="D12" s="7">
        <v>268</v>
      </c>
      <c r="E12" s="8">
        <f t="shared" si="0"/>
        <v>0.914675767918089</v>
      </c>
      <c r="F12" s="9"/>
      <c r="G12" s="3"/>
      <c r="H12" s="3"/>
      <c r="I12" s="3"/>
      <c r="J12" s="3"/>
    </row>
    <row r="13" ht="13.25" customHeight="1" spans="1:10">
      <c r="A13" s="5" t="s">
        <v>14</v>
      </c>
      <c r="B13" s="11" t="s">
        <v>8</v>
      </c>
      <c r="C13" s="12">
        <v>223</v>
      </c>
      <c r="D13" s="13">
        <v>57</v>
      </c>
      <c r="E13" s="14">
        <f t="shared" si="0"/>
        <v>0.255605381165919</v>
      </c>
      <c r="F13" s="9">
        <f>SUM(D13:D17)/SUM(C13:C17)</f>
        <v>0.899866488651535</v>
      </c>
      <c r="G13" s="15"/>
      <c r="H13" s="10"/>
      <c r="I13" s="3"/>
      <c r="J13" s="3"/>
    </row>
    <row r="14" ht="13" customHeight="1" spans="1:10">
      <c r="A14" s="5"/>
      <c r="B14" s="5" t="s">
        <v>9</v>
      </c>
      <c r="C14" s="6">
        <v>294</v>
      </c>
      <c r="D14" s="7">
        <v>268</v>
      </c>
      <c r="E14" s="8">
        <f t="shared" si="0"/>
        <v>0.91156462585034</v>
      </c>
      <c r="F14" s="9"/>
      <c r="G14" s="15"/>
      <c r="H14" s="10"/>
      <c r="I14" s="3"/>
      <c r="J14" s="3"/>
    </row>
    <row r="15" ht="13" customHeight="1" spans="1:10">
      <c r="A15" s="5"/>
      <c r="B15" s="5" t="s">
        <v>10</v>
      </c>
      <c r="C15" s="6">
        <v>310</v>
      </c>
      <c r="D15" s="7">
        <v>302</v>
      </c>
      <c r="E15" s="8">
        <f t="shared" si="0"/>
        <v>0.974193548387097</v>
      </c>
      <c r="F15" s="9"/>
      <c r="G15" s="15"/>
      <c r="H15" s="10"/>
      <c r="I15" s="3"/>
      <c r="J15" s="3"/>
    </row>
    <row r="16" ht="13" customHeight="1" spans="1:10">
      <c r="A16" s="5"/>
      <c r="B16" s="5" t="s">
        <v>11</v>
      </c>
      <c r="C16" s="6">
        <v>362</v>
      </c>
      <c r="D16" s="7">
        <v>368</v>
      </c>
      <c r="E16" s="8">
        <f t="shared" si="0"/>
        <v>1.01657458563536</v>
      </c>
      <c r="F16" s="9"/>
      <c r="G16" s="15"/>
      <c r="H16" s="10"/>
      <c r="I16" s="3"/>
      <c r="J16" s="3"/>
    </row>
    <row r="17" ht="13" customHeight="1" spans="1:10">
      <c r="A17" s="5"/>
      <c r="B17" s="5" t="s">
        <v>12</v>
      </c>
      <c r="C17" s="6">
        <v>309</v>
      </c>
      <c r="D17" s="7">
        <v>353</v>
      </c>
      <c r="E17" s="8">
        <f t="shared" si="0"/>
        <v>1.14239482200647</v>
      </c>
      <c r="F17" s="9"/>
      <c r="G17" s="15"/>
      <c r="H17" s="10"/>
      <c r="I17" s="3"/>
      <c r="J17" s="3"/>
    </row>
    <row r="18" ht="13.25" customHeight="1" spans="1:10">
      <c r="A18" s="5" t="s">
        <v>15</v>
      </c>
      <c r="B18" s="11" t="s">
        <v>8</v>
      </c>
      <c r="C18" s="12">
        <v>112</v>
      </c>
      <c r="D18" s="13">
        <v>0</v>
      </c>
      <c r="E18" s="14">
        <f t="shared" si="0"/>
        <v>0</v>
      </c>
      <c r="F18" s="9">
        <f>SUM(D18:D22)/SUM(C18:C22)</f>
        <v>0.350970017636684</v>
      </c>
      <c r="G18" s="3"/>
      <c r="H18" s="3"/>
      <c r="I18" s="3"/>
      <c r="J18" s="3"/>
    </row>
    <row r="19" ht="13" customHeight="1" spans="1:10">
      <c r="A19" s="5"/>
      <c r="B19" s="11" t="s">
        <v>9</v>
      </c>
      <c r="C19" s="12">
        <v>109</v>
      </c>
      <c r="D19" s="13">
        <v>27</v>
      </c>
      <c r="E19" s="14">
        <f t="shared" si="0"/>
        <v>0.247706422018349</v>
      </c>
      <c r="F19" s="9"/>
      <c r="G19" s="3"/>
      <c r="H19" s="3"/>
      <c r="I19" s="3"/>
      <c r="J19" s="3"/>
    </row>
    <row r="20" ht="13" customHeight="1" spans="1:6">
      <c r="A20" s="5"/>
      <c r="B20" s="11" t="s">
        <v>10</v>
      </c>
      <c r="C20" s="12">
        <v>120</v>
      </c>
      <c r="D20" s="13">
        <v>50</v>
      </c>
      <c r="E20" s="14">
        <f t="shared" si="0"/>
        <v>0.416666666666667</v>
      </c>
      <c r="F20" s="9"/>
    </row>
    <row r="21" ht="13" customHeight="1" spans="1:6">
      <c r="A21" s="5"/>
      <c r="B21" s="5" t="s">
        <v>11</v>
      </c>
      <c r="C21" s="6">
        <v>118</v>
      </c>
      <c r="D21" s="7">
        <v>89</v>
      </c>
      <c r="E21" s="8">
        <f t="shared" si="0"/>
        <v>0.754237288135593</v>
      </c>
      <c r="F21" s="9"/>
    </row>
    <row r="22" ht="13.25" customHeight="1" spans="1:6">
      <c r="A22" s="5"/>
      <c r="B22" s="11" t="s">
        <v>12</v>
      </c>
      <c r="C22" s="12">
        <v>108</v>
      </c>
      <c r="D22" s="13">
        <v>33</v>
      </c>
      <c r="E22" s="14">
        <f t="shared" si="0"/>
        <v>0.305555555555556</v>
      </c>
      <c r="F22" s="9"/>
    </row>
    <row r="23" ht="13" customHeight="1" spans="1:6">
      <c r="A23" s="5" t="s">
        <v>16</v>
      </c>
      <c r="B23" s="16" t="s">
        <v>8</v>
      </c>
      <c r="C23" s="12">
        <v>123</v>
      </c>
      <c r="D23" s="16">
        <v>1</v>
      </c>
      <c r="E23" s="14">
        <f t="shared" si="0"/>
        <v>0.00813008130081301</v>
      </c>
      <c r="F23" s="9">
        <f>SUM(D23:D27)/SUM(C23:C27)</f>
        <v>0.315789473684211</v>
      </c>
    </row>
    <row r="24" ht="13" customHeight="1" spans="1:6">
      <c r="A24" s="5"/>
      <c r="B24" s="16" t="s">
        <v>9</v>
      </c>
      <c r="C24" s="12">
        <v>155</v>
      </c>
      <c r="D24" s="16">
        <v>0</v>
      </c>
      <c r="E24" s="14">
        <f t="shared" si="0"/>
        <v>0</v>
      </c>
      <c r="F24" s="9"/>
    </row>
    <row r="25" ht="13" customHeight="1" spans="1:6">
      <c r="A25" s="5"/>
      <c r="B25" s="16" t="s">
        <v>10</v>
      </c>
      <c r="C25" s="12">
        <v>155</v>
      </c>
      <c r="D25" s="16">
        <v>99</v>
      </c>
      <c r="E25" s="14">
        <f t="shared" si="0"/>
        <v>0.638709677419355</v>
      </c>
      <c r="F25" s="9"/>
    </row>
    <row r="26" ht="13" customHeight="1" spans="1:6">
      <c r="A26" s="5"/>
      <c r="B26" s="16" t="s">
        <v>11</v>
      </c>
      <c r="C26" s="12">
        <v>160</v>
      </c>
      <c r="D26" s="16">
        <v>68</v>
      </c>
      <c r="E26" s="14">
        <f t="shared" si="0"/>
        <v>0.425</v>
      </c>
      <c r="F26" s="9"/>
    </row>
    <row r="27" ht="13" customHeight="1" spans="1:6">
      <c r="A27" s="5"/>
      <c r="B27" s="16" t="s">
        <v>12</v>
      </c>
      <c r="C27" s="12">
        <v>148</v>
      </c>
      <c r="D27" s="16">
        <v>66</v>
      </c>
      <c r="E27" s="14">
        <f t="shared" si="0"/>
        <v>0.445945945945946</v>
      </c>
      <c r="F27" s="9"/>
    </row>
    <row r="28" ht="13" customHeight="1" spans="1:6">
      <c r="A28" s="5" t="s">
        <v>17</v>
      </c>
      <c r="B28" s="16" t="s">
        <v>9</v>
      </c>
      <c r="C28" s="12">
        <v>605</v>
      </c>
      <c r="D28" s="17">
        <v>366</v>
      </c>
      <c r="E28" s="14">
        <f t="shared" si="0"/>
        <v>0.60495867768595</v>
      </c>
      <c r="F28" s="9">
        <f>SUM(D28:D31)/SUM(C28:C31)</f>
        <v>0.74568345323741</v>
      </c>
    </row>
    <row r="29" ht="13" customHeight="1" spans="1:6">
      <c r="A29" s="5"/>
      <c r="B29" s="18" t="s">
        <v>10</v>
      </c>
      <c r="C29" s="6">
        <v>651</v>
      </c>
      <c r="D29" s="19">
        <v>447</v>
      </c>
      <c r="E29" s="8">
        <f t="shared" si="0"/>
        <v>0.686635944700461</v>
      </c>
      <c r="F29" s="9"/>
    </row>
    <row r="30" ht="13" customHeight="1" spans="1:6">
      <c r="A30" s="5"/>
      <c r="B30" s="18" t="s">
        <v>11</v>
      </c>
      <c r="C30" s="6">
        <v>770</v>
      </c>
      <c r="D30" s="19">
        <v>636</v>
      </c>
      <c r="E30" s="8">
        <f t="shared" si="0"/>
        <v>0.825974025974026</v>
      </c>
      <c r="F30" s="9"/>
    </row>
    <row r="31" ht="13" customHeight="1" spans="1:6">
      <c r="A31" s="5"/>
      <c r="B31" s="18" t="s">
        <v>12</v>
      </c>
      <c r="C31" s="6">
        <v>754</v>
      </c>
      <c r="D31" s="19">
        <v>624</v>
      </c>
      <c r="E31" s="8">
        <f t="shared" si="0"/>
        <v>0.827586206896552</v>
      </c>
      <c r="F31" s="9"/>
    </row>
    <row r="32" ht="13" customHeight="1" spans="1:6">
      <c r="A32" s="5" t="s">
        <v>18</v>
      </c>
      <c r="B32" s="16" t="s">
        <v>9</v>
      </c>
      <c r="C32" s="12">
        <v>504</v>
      </c>
      <c r="D32" s="17">
        <v>40</v>
      </c>
      <c r="E32" s="14">
        <f t="shared" si="0"/>
        <v>0.0793650793650794</v>
      </c>
      <c r="F32" s="9">
        <f>SUM(D32:D35)/SUM(C32:C35)</f>
        <v>0.405498281786942</v>
      </c>
    </row>
    <row r="33" ht="13" customHeight="1" spans="1:6">
      <c r="A33" s="5"/>
      <c r="B33" s="16" t="s">
        <v>10</v>
      </c>
      <c r="C33" s="12">
        <v>649</v>
      </c>
      <c r="D33" s="17">
        <v>245</v>
      </c>
      <c r="E33" s="14">
        <f t="shared" si="0"/>
        <v>0.377503852080123</v>
      </c>
      <c r="F33" s="9"/>
    </row>
    <row r="34" ht="13" customHeight="1" spans="1:6">
      <c r="A34" s="5"/>
      <c r="B34" s="16" t="s">
        <v>11</v>
      </c>
      <c r="C34" s="12">
        <v>589</v>
      </c>
      <c r="D34" s="17">
        <v>302</v>
      </c>
      <c r="E34" s="14">
        <f t="shared" si="0"/>
        <v>0.512733446519525</v>
      </c>
      <c r="F34" s="9"/>
    </row>
    <row r="35" ht="13" customHeight="1" spans="1:6">
      <c r="A35" s="5"/>
      <c r="B35" s="16" t="s">
        <v>12</v>
      </c>
      <c r="C35" s="12">
        <v>586</v>
      </c>
      <c r="D35" s="17">
        <v>357</v>
      </c>
      <c r="E35" s="14">
        <f t="shared" si="0"/>
        <v>0.609215017064846</v>
      </c>
      <c r="F35" s="9"/>
    </row>
    <row r="36" ht="13" customHeight="1" spans="1:6">
      <c r="A36" s="20" t="s">
        <v>19</v>
      </c>
      <c r="B36" s="11" t="s">
        <v>9</v>
      </c>
      <c r="C36" s="12">
        <v>211</v>
      </c>
      <c r="D36" s="21">
        <v>0</v>
      </c>
      <c r="E36" s="14">
        <f t="shared" ref="E36:E56" si="1">D36/C36</f>
        <v>0</v>
      </c>
      <c r="F36" s="9">
        <f>SUM(D36:D39)/SUM(C36:C39)</f>
        <v>0.511216056670602</v>
      </c>
    </row>
    <row r="37" ht="13" customHeight="1" spans="1:6">
      <c r="A37" s="20"/>
      <c r="B37" s="11" t="s">
        <v>10</v>
      </c>
      <c r="C37" s="12">
        <v>218</v>
      </c>
      <c r="D37" s="21">
        <v>64</v>
      </c>
      <c r="E37" s="14">
        <f t="shared" si="1"/>
        <v>0.293577981651376</v>
      </c>
      <c r="F37" s="9"/>
    </row>
    <row r="38" ht="13" customHeight="1" spans="1:6">
      <c r="A38" s="20"/>
      <c r="B38" s="5" t="s">
        <v>11</v>
      </c>
      <c r="C38" s="6">
        <v>220</v>
      </c>
      <c r="D38" s="22">
        <v>173</v>
      </c>
      <c r="E38" s="8">
        <f t="shared" si="1"/>
        <v>0.786363636363636</v>
      </c>
      <c r="F38" s="9"/>
    </row>
    <row r="39" ht="13" customHeight="1" spans="1:6">
      <c r="A39" s="20"/>
      <c r="B39" s="5" t="s">
        <v>12</v>
      </c>
      <c r="C39" s="6">
        <v>198</v>
      </c>
      <c r="D39" s="22">
        <v>196</v>
      </c>
      <c r="E39" s="8">
        <f t="shared" si="1"/>
        <v>0.98989898989899</v>
      </c>
      <c r="F39" s="9"/>
    </row>
    <row r="40" ht="13" customHeight="1" spans="1:6">
      <c r="A40" s="5" t="s">
        <v>20</v>
      </c>
      <c r="B40" s="5" t="s">
        <v>8</v>
      </c>
      <c r="C40" s="6">
        <v>209</v>
      </c>
      <c r="D40" s="22">
        <v>170</v>
      </c>
      <c r="E40" s="8">
        <f t="shared" si="1"/>
        <v>0.813397129186603</v>
      </c>
      <c r="F40" s="9">
        <f>SUM(D40:D44)/SUM(C40:C44)</f>
        <v>0.945</v>
      </c>
    </row>
    <row r="41" ht="13" customHeight="1" spans="1:6">
      <c r="A41" s="5"/>
      <c r="B41" s="5" t="s">
        <v>9</v>
      </c>
      <c r="C41" s="6">
        <v>213</v>
      </c>
      <c r="D41" s="23">
        <v>204</v>
      </c>
      <c r="E41" s="8">
        <f t="shared" si="1"/>
        <v>0.957746478873239</v>
      </c>
      <c r="F41" s="9"/>
    </row>
    <row r="42" ht="13" customHeight="1" spans="1:6">
      <c r="A42" s="5"/>
      <c r="B42" s="5" t="s">
        <v>10</v>
      </c>
      <c r="C42" s="6">
        <v>214</v>
      </c>
      <c r="D42" s="23">
        <v>210</v>
      </c>
      <c r="E42" s="8">
        <f t="shared" si="1"/>
        <v>0.981308411214953</v>
      </c>
      <c r="F42" s="9"/>
    </row>
    <row r="43" ht="13" customHeight="1" spans="1:6">
      <c r="A43" s="5"/>
      <c r="B43" s="5" t="s">
        <v>11</v>
      </c>
      <c r="C43" s="6">
        <v>253</v>
      </c>
      <c r="D43" s="23">
        <v>250</v>
      </c>
      <c r="E43" s="8">
        <f t="shared" si="1"/>
        <v>0.988142292490119</v>
      </c>
      <c r="F43" s="9"/>
    </row>
    <row r="44" ht="13" customHeight="1" spans="1:6">
      <c r="A44" s="5"/>
      <c r="B44" s="5" t="s">
        <v>12</v>
      </c>
      <c r="C44" s="6">
        <v>311</v>
      </c>
      <c r="D44" s="23">
        <v>300</v>
      </c>
      <c r="E44" s="8">
        <f t="shared" si="1"/>
        <v>0.964630225080386</v>
      </c>
      <c r="F44" s="9"/>
    </row>
    <row r="45" ht="13" customHeight="1" spans="1:6">
      <c r="A45" s="5" t="s">
        <v>21</v>
      </c>
      <c r="B45" s="11" t="s">
        <v>9</v>
      </c>
      <c r="C45" s="12">
        <v>138</v>
      </c>
      <c r="D45" s="21">
        <v>61</v>
      </c>
      <c r="E45" s="14">
        <f t="shared" si="1"/>
        <v>0.442028985507246</v>
      </c>
      <c r="F45" s="9">
        <f>SUM(D45:D48)/SUM(C45:C48)</f>
        <v>0.740034662045061</v>
      </c>
    </row>
    <row r="46" ht="13" customHeight="1" spans="1:6">
      <c r="A46" s="5"/>
      <c r="B46" s="5" t="s">
        <v>10</v>
      </c>
      <c r="C46" s="6">
        <v>114</v>
      </c>
      <c r="D46" s="22">
        <v>88</v>
      </c>
      <c r="E46" s="8">
        <f t="shared" si="1"/>
        <v>0.771929824561403</v>
      </c>
      <c r="F46" s="9"/>
    </row>
    <row r="47" ht="13" customHeight="1" spans="1:6">
      <c r="A47" s="5"/>
      <c r="B47" s="5" t="s">
        <v>11</v>
      </c>
      <c r="C47" s="6">
        <v>126</v>
      </c>
      <c r="D47" s="22">
        <v>120</v>
      </c>
      <c r="E47" s="8">
        <f t="shared" si="1"/>
        <v>0.952380952380952</v>
      </c>
      <c r="F47" s="9"/>
    </row>
    <row r="48" ht="13" customHeight="1" spans="1:6">
      <c r="A48" s="5"/>
      <c r="B48" s="5" t="s">
        <v>12</v>
      </c>
      <c r="C48" s="6">
        <v>199</v>
      </c>
      <c r="D48" s="22">
        <v>158</v>
      </c>
      <c r="E48" s="8">
        <f t="shared" si="1"/>
        <v>0.793969849246231</v>
      </c>
      <c r="F48" s="24"/>
    </row>
    <row r="49" ht="13" customHeight="1" spans="1:6">
      <c r="A49" s="5" t="s">
        <v>22</v>
      </c>
      <c r="B49" s="11" t="s">
        <v>9</v>
      </c>
      <c r="C49" s="12">
        <v>110</v>
      </c>
      <c r="D49" s="21">
        <v>2</v>
      </c>
      <c r="E49" s="14">
        <f t="shared" si="1"/>
        <v>0.0181818181818182</v>
      </c>
      <c r="F49" s="9">
        <f>SUM(D49:D52)/SUM(C49:C52)</f>
        <v>0.746164574616457</v>
      </c>
    </row>
    <row r="50" ht="13" customHeight="1" spans="1:6">
      <c r="A50" s="5"/>
      <c r="B50" s="5" t="s">
        <v>10</v>
      </c>
      <c r="C50" s="6">
        <v>132</v>
      </c>
      <c r="D50" s="22">
        <v>124</v>
      </c>
      <c r="E50" s="8">
        <f t="shared" si="1"/>
        <v>0.939393939393939</v>
      </c>
      <c r="F50" s="9"/>
    </row>
    <row r="51" ht="13" customHeight="1" spans="1:6">
      <c r="A51" s="5"/>
      <c r="B51" s="5" t="s">
        <v>11</v>
      </c>
      <c r="C51" s="6">
        <v>131</v>
      </c>
      <c r="D51" s="22">
        <v>131</v>
      </c>
      <c r="E51" s="8">
        <f t="shared" si="1"/>
        <v>1</v>
      </c>
      <c r="F51" s="9"/>
    </row>
    <row r="52" ht="13" customHeight="1" spans="1:6">
      <c r="A52" s="5"/>
      <c r="B52" s="5" t="s">
        <v>12</v>
      </c>
      <c r="C52" s="6">
        <v>344</v>
      </c>
      <c r="D52" s="22">
        <v>278</v>
      </c>
      <c r="E52" s="8">
        <f t="shared" si="1"/>
        <v>0.808139534883721</v>
      </c>
      <c r="F52" s="24"/>
    </row>
    <row r="53" spans="1:6">
      <c r="A53" s="5" t="s">
        <v>23</v>
      </c>
      <c r="B53" s="11" t="s">
        <v>10</v>
      </c>
      <c r="C53" s="12">
        <v>314</v>
      </c>
      <c r="D53" s="12">
        <v>1</v>
      </c>
      <c r="E53" s="14">
        <f t="shared" si="1"/>
        <v>0.00318471337579618</v>
      </c>
      <c r="F53" s="9">
        <f>SUM(D53:D55)/SUM(C53:C55)</f>
        <v>0.313232830820771</v>
      </c>
    </row>
    <row r="54" spans="1:9">
      <c r="A54" s="5"/>
      <c r="B54" s="11" t="s">
        <v>11</v>
      </c>
      <c r="C54" s="12">
        <v>356</v>
      </c>
      <c r="D54" s="12">
        <v>141</v>
      </c>
      <c r="E54" s="14">
        <f t="shared" si="1"/>
        <v>0.396067415730337</v>
      </c>
      <c r="F54" s="9"/>
      <c r="I54" s="27"/>
    </row>
    <row r="55" spans="1:6">
      <c r="A55" s="5"/>
      <c r="B55" s="11" t="s">
        <v>12</v>
      </c>
      <c r="C55" s="12">
        <v>524</v>
      </c>
      <c r="D55" s="12">
        <v>232</v>
      </c>
      <c r="E55" s="14">
        <f t="shared" si="1"/>
        <v>0.442748091603053</v>
      </c>
      <c r="F55" s="9"/>
    </row>
    <row r="56" spans="1:6">
      <c r="A56" s="25" t="s">
        <v>24</v>
      </c>
      <c r="B56" s="5" t="s">
        <v>25</v>
      </c>
      <c r="C56" s="6">
        <v>17593</v>
      </c>
      <c r="D56" s="6">
        <f>SUM(D3:D55)</f>
        <v>12028</v>
      </c>
      <c r="E56" s="8">
        <f t="shared" si="1"/>
        <v>0.683681009492412</v>
      </c>
      <c r="F56" s="9">
        <f>SUM(D56:D58)/SUM(C56:C58)</f>
        <v>0.683681009492412</v>
      </c>
    </row>
    <row r="57" spans="6:6">
      <c r="F57" s="26"/>
    </row>
    <row r="58" spans="6:6">
      <c r="F58" s="26"/>
    </row>
  </sheetData>
  <autoFilter ref="A2:J56">
    <extLst/>
  </autoFilter>
  <mergeCells count="25">
    <mergeCell ref="A1:F1"/>
    <mergeCell ref="A3:A7"/>
    <mergeCell ref="A8:A12"/>
    <mergeCell ref="A13:A17"/>
    <mergeCell ref="A18:A22"/>
    <mergeCell ref="A23:A27"/>
    <mergeCell ref="A28:A31"/>
    <mergeCell ref="A32:A35"/>
    <mergeCell ref="A36:A39"/>
    <mergeCell ref="A40:A44"/>
    <mergeCell ref="A45:A48"/>
    <mergeCell ref="A49:A52"/>
    <mergeCell ref="A53:A55"/>
    <mergeCell ref="F3:F7"/>
    <mergeCell ref="F8:F12"/>
    <mergeCell ref="F13:F17"/>
    <mergeCell ref="F18:F22"/>
    <mergeCell ref="F23:F27"/>
    <mergeCell ref="F28:F31"/>
    <mergeCell ref="F32:F35"/>
    <mergeCell ref="F36:F39"/>
    <mergeCell ref="F40:F44"/>
    <mergeCell ref="F45:F48"/>
    <mergeCell ref="F49:F52"/>
    <mergeCell ref="F53:F5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锦衣夜行</cp:lastModifiedBy>
  <dcterms:created xsi:type="dcterms:W3CDTF">2020-05-27T01:52:00Z</dcterms:created>
  <dcterms:modified xsi:type="dcterms:W3CDTF">2021-04-22T01:56:42Z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AB449ED250644CEAB85B7D80D207F8B6</vt:lpwstr>
  </property>
</Properties>
</file>