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Sheet2!$A$1:$F$56</definedName>
  </definedNames>
  <calcPr calcId="144525"/>
</workbook>
</file>

<file path=xl/sharedStrings.xml><?xml version="1.0" encoding="utf-8"?>
<sst xmlns="http://schemas.openxmlformats.org/spreadsheetml/2006/main" count="74" uniqueCount="26">
  <si>
    <t>青年大学习第十一季第十一期各学院学习情况（6月1号—6月6号）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</si>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</sst>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4"/>
      <color rgb="FF00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2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94" zoomScaleNormal="94" workbookViewId="0">
      <selection activeCell="N24" sqref="N24"/>
    </sheetView>
  </sheetViews>
  <sheetFormatPr defaultColWidth="9.81666666666667" defaultRowHeight="13.5"/>
  <cols>
    <col min="1" max="1" width="13.7666666666667" customWidth="1"/>
    <col min="4" max="4" width="13.4416666666667" customWidth="1"/>
    <col min="5" max="5" width="12.1083333333333" customWidth="1"/>
    <col min="6" max="6" width="14.3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3" customHeight="1" spans="1:9">
      <c r="A3" s="3" t="s">
        <v>7</v>
      </c>
      <c r="B3" s="4" t="s">
        <v>8</v>
      </c>
      <c r="C3" s="3">
        <v>676</v>
      </c>
      <c r="D3" s="5">
        <v>529</v>
      </c>
      <c r="E3" s="6">
        <f t="shared" ref="E3:E8" si="0">D3/C3</f>
        <v>0.782544378698225</v>
      </c>
      <c r="F3" s="7">
        <f>SUM(D3:D7)/SUM(C3:C7)</f>
        <v>0.92500667200427</v>
      </c>
      <c r="G3" s="8"/>
      <c r="H3" s="9"/>
      <c r="I3" s="14"/>
    </row>
    <row r="4" ht="13" customHeight="1" spans="1:9">
      <c r="A4" s="3"/>
      <c r="B4" s="4" t="s">
        <v>9</v>
      </c>
      <c r="C4" s="3">
        <v>765</v>
      </c>
      <c r="D4" s="5">
        <v>633</v>
      </c>
      <c r="E4" s="6">
        <f t="shared" si="0"/>
        <v>0.827450980392157</v>
      </c>
      <c r="F4" s="7"/>
      <c r="G4" s="8"/>
      <c r="H4" s="9"/>
      <c r="I4" s="14"/>
    </row>
    <row r="5" ht="14" customHeight="1" spans="1:9">
      <c r="A5" s="3"/>
      <c r="B5" s="4" t="s">
        <v>10</v>
      </c>
      <c r="C5" s="3">
        <v>807</v>
      </c>
      <c r="D5" s="5">
        <v>794</v>
      </c>
      <c r="E5" s="6">
        <f t="shared" si="0"/>
        <v>0.983890954151177</v>
      </c>
      <c r="F5" s="7"/>
      <c r="G5" s="8"/>
      <c r="H5" s="9"/>
      <c r="I5" s="14"/>
    </row>
    <row r="6" ht="14" customHeight="1" spans="1:9">
      <c r="A6" s="3"/>
      <c r="B6" s="4" t="s">
        <v>11</v>
      </c>
      <c r="C6" s="3">
        <v>752</v>
      </c>
      <c r="D6" s="5">
        <v>755</v>
      </c>
      <c r="E6" s="6">
        <f t="shared" si="0"/>
        <v>1.00398936170213</v>
      </c>
      <c r="F6" s="7"/>
      <c r="G6" s="8"/>
      <c r="H6" s="9"/>
      <c r="I6" s="14"/>
    </row>
    <row r="7" ht="13" customHeight="1" spans="1:9">
      <c r="A7" s="3"/>
      <c r="B7" s="4" t="s">
        <v>12</v>
      </c>
      <c r="C7" s="3">
        <v>747</v>
      </c>
      <c r="D7" s="5">
        <v>755</v>
      </c>
      <c r="E7" s="6">
        <f t="shared" si="0"/>
        <v>1.01070950468541</v>
      </c>
      <c r="F7" s="7"/>
      <c r="G7" s="8"/>
      <c r="H7" s="9"/>
      <c r="I7" s="14"/>
    </row>
    <row r="8" ht="13" customHeight="1" spans="1:9">
      <c r="A8" s="3" t="s">
        <v>13</v>
      </c>
      <c r="B8" s="10" t="s">
        <v>8</v>
      </c>
      <c r="C8" s="10">
        <v>264</v>
      </c>
      <c r="D8" s="11">
        <v>1</v>
      </c>
      <c r="E8" s="12">
        <f t="shared" si="0"/>
        <v>0.00378787878787879</v>
      </c>
      <c r="F8" s="7">
        <f>SUM(D8:D12)/SUM(C8:C12)</f>
        <v>0.77632484514797</v>
      </c>
      <c r="G8" s="9"/>
      <c r="H8" s="9"/>
      <c r="I8" s="9"/>
    </row>
    <row r="9" ht="13.25" customHeight="1" spans="1:9">
      <c r="A9" s="3"/>
      <c r="B9" s="3" t="s">
        <v>9</v>
      </c>
      <c r="C9" s="3">
        <v>293</v>
      </c>
      <c r="D9" s="5">
        <v>249</v>
      </c>
      <c r="E9" s="13">
        <f t="shared" ref="E4:E35" si="1">D9/C9</f>
        <v>0.849829351535836</v>
      </c>
      <c r="F9" s="7"/>
      <c r="G9" s="9"/>
      <c r="H9" s="9"/>
      <c r="I9" s="9"/>
    </row>
    <row r="10" ht="13.25" customHeight="1" spans="1:9">
      <c r="A10" s="3"/>
      <c r="B10" s="3" t="s">
        <v>10</v>
      </c>
      <c r="C10" s="3">
        <v>301</v>
      </c>
      <c r="D10" s="5">
        <v>301</v>
      </c>
      <c r="E10" s="13">
        <f t="shared" si="1"/>
        <v>1</v>
      </c>
      <c r="F10" s="7"/>
      <c r="G10" s="9"/>
      <c r="H10" s="9"/>
      <c r="I10" s="9"/>
    </row>
    <row r="11" ht="13" customHeight="1" spans="1:9">
      <c r="A11" s="3"/>
      <c r="B11" s="3" t="s">
        <v>11</v>
      </c>
      <c r="C11" s="3">
        <v>302</v>
      </c>
      <c r="D11" s="5">
        <v>295</v>
      </c>
      <c r="E11" s="13">
        <f t="shared" si="1"/>
        <v>0.97682119205298</v>
      </c>
      <c r="F11" s="7"/>
      <c r="G11" s="9"/>
      <c r="H11" s="9"/>
      <c r="I11" s="9"/>
    </row>
    <row r="12" ht="13" customHeight="1" spans="1:9">
      <c r="A12" s="3"/>
      <c r="B12" s="3" t="s">
        <v>12</v>
      </c>
      <c r="C12" s="3">
        <v>293</v>
      </c>
      <c r="D12" s="5">
        <v>282</v>
      </c>
      <c r="E12" s="13">
        <f t="shared" si="1"/>
        <v>0.962457337883959</v>
      </c>
      <c r="F12" s="7"/>
      <c r="G12" s="9"/>
      <c r="H12" s="9"/>
      <c r="I12" s="9"/>
    </row>
    <row r="13" ht="13.25" customHeight="1" spans="1:9">
      <c r="A13" s="3" t="s">
        <v>14</v>
      </c>
      <c r="B13" s="10" t="s">
        <v>8</v>
      </c>
      <c r="C13" s="10">
        <v>223</v>
      </c>
      <c r="D13" s="11">
        <v>0</v>
      </c>
      <c r="E13" s="12">
        <f t="shared" si="1"/>
        <v>0</v>
      </c>
      <c r="F13" s="7">
        <f>SUM(D13:D17)/SUM(C13:C17)</f>
        <v>0.800400534045394</v>
      </c>
      <c r="G13" s="14"/>
      <c r="H13" s="8"/>
      <c r="I13" s="9"/>
    </row>
    <row r="14" ht="13" customHeight="1" spans="1:9">
      <c r="A14" s="3"/>
      <c r="B14" s="10" t="s">
        <v>9</v>
      </c>
      <c r="C14" s="10">
        <v>294</v>
      </c>
      <c r="D14" s="11">
        <v>170</v>
      </c>
      <c r="E14" s="12">
        <f t="shared" si="1"/>
        <v>0.578231292517007</v>
      </c>
      <c r="F14" s="7"/>
      <c r="G14" s="14"/>
      <c r="H14" s="8"/>
      <c r="I14" s="9"/>
    </row>
    <row r="15" ht="13" customHeight="1" spans="1:9">
      <c r="A15" s="3"/>
      <c r="B15" s="3" t="s">
        <v>10</v>
      </c>
      <c r="C15" s="3">
        <v>310</v>
      </c>
      <c r="D15" s="15">
        <v>310</v>
      </c>
      <c r="E15" s="13">
        <f t="shared" si="1"/>
        <v>1</v>
      </c>
      <c r="F15" s="7"/>
      <c r="G15" s="14"/>
      <c r="H15" s="8"/>
      <c r="I15" s="9"/>
    </row>
    <row r="16" ht="13" customHeight="1" spans="1:9">
      <c r="A16" s="3"/>
      <c r="B16" s="3" t="s">
        <v>11</v>
      </c>
      <c r="C16" s="3">
        <v>362</v>
      </c>
      <c r="D16" s="5">
        <v>359</v>
      </c>
      <c r="E16" s="13">
        <f t="shared" si="1"/>
        <v>0.99171270718232</v>
      </c>
      <c r="F16" s="7"/>
      <c r="G16" s="14"/>
      <c r="H16" s="8"/>
      <c r="I16" s="9"/>
    </row>
    <row r="17" ht="13" customHeight="1" spans="1:9">
      <c r="A17" s="3"/>
      <c r="B17" s="3" t="s">
        <v>12</v>
      </c>
      <c r="C17" s="3">
        <v>309</v>
      </c>
      <c r="D17" s="5">
        <v>360</v>
      </c>
      <c r="E17" s="13">
        <f t="shared" si="1"/>
        <v>1.16504854368932</v>
      </c>
      <c r="F17" s="7"/>
      <c r="G17" s="14"/>
      <c r="H17" s="8"/>
      <c r="I17" s="9"/>
    </row>
    <row r="18" ht="13.25" customHeight="1" spans="1:6">
      <c r="A18" s="3" t="s">
        <v>15</v>
      </c>
      <c r="B18" s="10" t="s">
        <v>8</v>
      </c>
      <c r="C18" s="10">
        <v>112</v>
      </c>
      <c r="D18" s="11">
        <v>0</v>
      </c>
      <c r="E18" s="12">
        <f t="shared" si="1"/>
        <v>0</v>
      </c>
      <c r="F18" s="7">
        <f>SUM(D18:D22)/SUM(C18:C22)</f>
        <v>0.63668430335097</v>
      </c>
    </row>
    <row r="19" ht="13" customHeight="1" spans="1:6">
      <c r="A19" s="3"/>
      <c r="B19" s="10" t="s">
        <v>9</v>
      </c>
      <c r="C19" s="10">
        <v>109</v>
      </c>
      <c r="D19" s="11">
        <v>72</v>
      </c>
      <c r="E19" s="12">
        <f t="shared" si="1"/>
        <v>0.660550458715596</v>
      </c>
      <c r="F19" s="7"/>
    </row>
    <row r="20" ht="13" customHeight="1" spans="1:6">
      <c r="A20" s="3"/>
      <c r="B20" s="10" t="s">
        <v>10</v>
      </c>
      <c r="C20" s="10">
        <v>120</v>
      </c>
      <c r="D20" s="11">
        <v>90</v>
      </c>
      <c r="E20" s="12">
        <f t="shared" si="1"/>
        <v>0.75</v>
      </c>
      <c r="F20" s="7"/>
    </row>
    <row r="21" ht="13" customHeight="1" spans="1:6">
      <c r="A21" s="3"/>
      <c r="B21" s="3" t="s">
        <v>11</v>
      </c>
      <c r="C21" s="3">
        <v>118</v>
      </c>
      <c r="D21" s="5">
        <v>91</v>
      </c>
      <c r="E21" s="13">
        <f t="shared" si="1"/>
        <v>0.771186440677966</v>
      </c>
      <c r="F21" s="7"/>
    </row>
    <row r="22" ht="13.25" customHeight="1" spans="1:6">
      <c r="A22" s="3"/>
      <c r="B22" s="3" t="s">
        <v>12</v>
      </c>
      <c r="C22" s="3">
        <v>108</v>
      </c>
      <c r="D22" s="5">
        <v>108</v>
      </c>
      <c r="E22" s="13">
        <f t="shared" si="1"/>
        <v>1</v>
      </c>
      <c r="F22" s="7"/>
    </row>
    <row r="23" ht="13" customHeight="1" spans="1:6">
      <c r="A23" s="3" t="s">
        <v>16</v>
      </c>
      <c r="B23" s="16" t="s">
        <v>8</v>
      </c>
      <c r="C23" s="16">
        <v>123</v>
      </c>
      <c r="D23" s="16">
        <v>0</v>
      </c>
      <c r="E23" s="12">
        <f t="shared" si="1"/>
        <v>0</v>
      </c>
      <c r="F23" s="7">
        <f>SUM(D23:D27)/SUM(C23:C27)</f>
        <v>0.37246963562753</v>
      </c>
    </row>
    <row r="24" ht="13" customHeight="1" spans="1:6">
      <c r="A24" s="3"/>
      <c r="B24" s="16" t="s">
        <v>9</v>
      </c>
      <c r="C24" s="16">
        <v>155</v>
      </c>
      <c r="D24" s="17">
        <v>1</v>
      </c>
      <c r="E24" s="12">
        <f t="shared" si="1"/>
        <v>0.00645161290322581</v>
      </c>
      <c r="F24" s="7"/>
    </row>
    <row r="25" ht="13" customHeight="1" spans="1:6">
      <c r="A25" s="3"/>
      <c r="B25" s="16" t="s">
        <v>10</v>
      </c>
      <c r="C25" s="16">
        <v>155</v>
      </c>
      <c r="D25" s="17">
        <v>66</v>
      </c>
      <c r="E25" s="12">
        <f t="shared" si="1"/>
        <v>0.425806451612903</v>
      </c>
      <c r="F25" s="7"/>
    </row>
    <row r="26" ht="13" customHeight="1" spans="1:6">
      <c r="A26" s="3"/>
      <c r="B26" s="18" t="s">
        <v>11</v>
      </c>
      <c r="C26" s="18">
        <v>160</v>
      </c>
      <c r="D26" s="19">
        <v>133</v>
      </c>
      <c r="E26" s="13">
        <f t="shared" si="1"/>
        <v>0.83125</v>
      </c>
      <c r="F26" s="7"/>
    </row>
    <row r="27" ht="13" customHeight="1" spans="1:6">
      <c r="A27" s="3"/>
      <c r="B27" s="16" t="s">
        <v>12</v>
      </c>
      <c r="C27" s="16">
        <v>148</v>
      </c>
      <c r="D27" s="17">
        <v>76</v>
      </c>
      <c r="E27" s="12">
        <f t="shared" si="1"/>
        <v>0.513513513513513</v>
      </c>
      <c r="F27" s="7"/>
    </row>
    <row r="28" ht="13" customHeight="1" spans="1:6">
      <c r="A28" s="3" t="s">
        <v>17</v>
      </c>
      <c r="B28" s="16" t="s">
        <v>9</v>
      </c>
      <c r="C28" s="16">
        <v>605</v>
      </c>
      <c r="D28" s="17">
        <v>133</v>
      </c>
      <c r="E28" s="12">
        <f t="shared" si="1"/>
        <v>0.219834710743802</v>
      </c>
      <c r="F28" s="20">
        <f>SUM(D28:D31)/SUM(C28:C31)</f>
        <v>0.604978354978355</v>
      </c>
    </row>
    <row r="29" ht="13" customHeight="1" spans="1:6">
      <c r="A29" s="3"/>
      <c r="B29" s="16" t="s">
        <v>10</v>
      </c>
      <c r="C29" s="16">
        <v>648</v>
      </c>
      <c r="D29" s="17">
        <v>245</v>
      </c>
      <c r="E29" s="12">
        <f t="shared" si="1"/>
        <v>0.378086419753086</v>
      </c>
      <c r="F29" s="21"/>
    </row>
    <row r="30" ht="13" customHeight="1" spans="1:6">
      <c r="A30" s="3"/>
      <c r="B30" s="18" t="s">
        <v>11</v>
      </c>
      <c r="C30" s="18">
        <v>768</v>
      </c>
      <c r="D30" s="19">
        <v>623</v>
      </c>
      <c r="E30" s="13">
        <f t="shared" si="1"/>
        <v>0.811197916666667</v>
      </c>
      <c r="F30" s="21"/>
    </row>
    <row r="31" ht="13" customHeight="1" spans="1:6">
      <c r="A31" s="3"/>
      <c r="B31" s="18" t="s">
        <v>12</v>
      </c>
      <c r="C31" s="18">
        <v>751</v>
      </c>
      <c r="D31" s="19">
        <v>676</v>
      </c>
      <c r="E31" s="13">
        <f t="shared" si="1"/>
        <v>0.900133155792277</v>
      </c>
      <c r="F31" s="22"/>
    </row>
    <row r="32" ht="13" customHeight="1" spans="1:6">
      <c r="A32" s="3" t="s">
        <v>18</v>
      </c>
      <c r="B32" s="18" t="s">
        <v>9</v>
      </c>
      <c r="C32" s="18">
        <v>504</v>
      </c>
      <c r="D32" s="19">
        <v>443</v>
      </c>
      <c r="E32" s="13">
        <f t="shared" si="1"/>
        <v>0.878968253968254</v>
      </c>
      <c r="F32" s="20">
        <f>SUM(D32:D35)/SUM(C32:C35)</f>
        <v>0.926116838487973</v>
      </c>
    </row>
    <row r="33" ht="13" customHeight="1" spans="1:6">
      <c r="A33" s="3"/>
      <c r="B33" s="18" t="s">
        <v>10</v>
      </c>
      <c r="C33" s="18">
        <v>649</v>
      </c>
      <c r="D33" s="19">
        <v>649</v>
      </c>
      <c r="E33" s="13">
        <f t="shared" si="1"/>
        <v>1</v>
      </c>
      <c r="F33" s="21"/>
    </row>
    <row r="34" ht="13" customHeight="1" spans="1:6">
      <c r="A34" s="3"/>
      <c r="B34" s="18" t="s">
        <v>11</v>
      </c>
      <c r="C34" s="18">
        <v>589</v>
      </c>
      <c r="D34" s="19">
        <v>482</v>
      </c>
      <c r="E34" s="13">
        <f t="shared" si="1"/>
        <v>0.818336162988115</v>
      </c>
      <c r="F34" s="21"/>
    </row>
    <row r="35" ht="13" customHeight="1" spans="1:6">
      <c r="A35" s="3"/>
      <c r="B35" s="18" t="s">
        <v>12</v>
      </c>
      <c r="C35" s="18">
        <v>586</v>
      </c>
      <c r="D35" s="23">
        <v>582</v>
      </c>
      <c r="E35" s="13">
        <f t="shared" si="1"/>
        <v>0.993174061433447</v>
      </c>
      <c r="F35" s="22"/>
    </row>
    <row r="36" ht="13" customHeight="1" spans="1:6">
      <c r="A36" s="24" t="s">
        <v>19</v>
      </c>
      <c r="B36" s="10" t="s">
        <v>9</v>
      </c>
      <c r="C36" s="10">
        <v>211</v>
      </c>
      <c r="D36" s="25">
        <v>4</v>
      </c>
      <c r="E36" s="12">
        <f t="shared" ref="E36:E56" si="2">D36/C36</f>
        <v>0.018957345971564</v>
      </c>
      <c r="F36" s="20">
        <f>SUM(D36:D39)/SUM(C36:C39)</f>
        <v>0.518912529550827</v>
      </c>
    </row>
    <row r="37" ht="13" customHeight="1" spans="1:6">
      <c r="A37" s="24"/>
      <c r="B37" s="10" t="s">
        <v>10</v>
      </c>
      <c r="C37" s="10">
        <v>218</v>
      </c>
      <c r="D37" s="25">
        <v>72</v>
      </c>
      <c r="E37" s="12">
        <f t="shared" si="2"/>
        <v>0.330275229357798</v>
      </c>
      <c r="F37" s="21"/>
    </row>
    <row r="38" ht="13" customHeight="1" spans="1:6">
      <c r="A38" s="24"/>
      <c r="B38" s="10" t="s">
        <v>11</v>
      </c>
      <c r="C38" s="10">
        <v>220</v>
      </c>
      <c r="D38" s="25">
        <v>165</v>
      </c>
      <c r="E38" s="12">
        <f t="shared" si="2"/>
        <v>0.75</v>
      </c>
      <c r="F38" s="21"/>
    </row>
    <row r="39" ht="13" customHeight="1" spans="1:6">
      <c r="A39" s="24"/>
      <c r="B39" s="3" t="s">
        <v>12</v>
      </c>
      <c r="C39" s="3">
        <v>197</v>
      </c>
      <c r="D39" s="26">
        <v>198</v>
      </c>
      <c r="E39" s="13">
        <f t="shared" si="2"/>
        <v>1.00507614213198</v>
      </c>
      <c r="F39" s="22"/>
    </row>
    <row r="40" ht="13" customHeight="1" spans="1:6">
      <c r="A40" s="3" t="s">
        <v>20</v>
      </c>
      <c r="B40" s="3" t="s">
        <v>8</v>
      </c>
      <c r="C40" s="3">
        <v>209</v>
      </c>
      <c r="D40" s="26">
        <v>177</v>
      </c>
      <c r="E40" s="13">
        <f t="shared" si="2"/>
        <v>0.84688995215311</v>
      </c>
      <c r="F40" s="20">
        <f>SUM(D40:D44)/SUM(C40:C44)</f>
        <v>0.964970809007506</v>
      </c>
    </row>
    <row r="41" ht="13" customHeight="1" spans="1:6">
      <c r="A41" s="3"/>
      <c r="B41" s="3" t="s">
        <v>9</v>
      </c>
      <c r="C41" s="3">
        <v>213</v>
      </c>
      <c r="D41" s="26">
        <v>204</v>
      </c>
      <c r="E41" s="13">
        <f t="shared" si="2"/>
        <v>0.957746478873239</v>
      </c>
      <c r="F41" s="21"/>
    </row>
    <row r="42" ht="13" customHeight="1" spans="1:6">
      <c r="A42" s="3"/>
      <c r="B42" s="3" t="s">
        <v>10</v>
      </c>
      <c r="C42" s="3">
        <v>214</v>
      </c>
      <c r="D42" s="26">
        <v>215</v>
      </c>
      <c r="E42" s="13">
        <f t="shared" si="2"/>
        <v>1.00467289719626</v>
      </c>
      <c r="F42" s="21"/>
    </row>
    <row r="43" ht="13" customHeight="1" spans="1:6">
      <c r="A43" s="3"/>
      <c r="B43" s="3" t="s">
        <v>11</v>
      </c>
      <c r="C43" s="3">
        <v>252</v>
      </c>
      <c r="D43" s="26">
        <v>251</v>
      </c>
      <c r="E43" s="13">
        <f t="shared" si="2"/>
        <v>0.996031746031746</v>
      </c>
      <c r="F43" s="21"/>
    </row>
    <row r="44" ht="13" customHeight="1" spans="1:6">
      <c r="A44" s="3"/>
      <c r="B44" s="3" t="s">
        <v>12</v>
      </c>
      <c r="C44" s="3">
        <v>311</v>
      </c>
      <c r="D44" s="26">
        <v>310</v>
      </c>
      <c r="E44" s="13">
        <f t="shared" si="2"/>
        <v>0.996784565916399</v>
      </c>
      <c r="F44" s="22"/>
    </row>
    <row r="45" ht="13" customHeight="1" spans="1:6">
      <c r="A45" s="3" t="s">
        <v>21</v>
      </c>
      <c r="B45" s="3" t="s">
        <v>9</v>
      </c>
      <c r="C45" s="3">
        <v>138</v>
      </c>
      <c r="D45" s="27">
        <v>121</v>
      </c>
      <c r="E45" s="13">
        <f t="shared" si="2"/>
        <v>0.876811594202899</v>
      </c>
      <c r="F45" s="20">
        <f>SUM(D45:D48)/SUM(C45:C48)</f>
        <v>0.961739130434783</v>
      </c>
    </row>
    <row r="46" ht="13" customHeight="1" spans="1:6">
      <c r="A46" s="3"/>
      <c r="B46" s="3" t="s">
        <v>10</v>
      </c>
      <c r="C46" s="3">
        <v>114</v>
      </c>
      <c r="D46" s="27">
        <v>108</v>
      </c>
      <c r="E46" s="13">
        <f t="shared" si="2"/>
        <v>0.947368421052632</v>
      </c>
      <c r="F46" s="21"/>
    </row>
    <row r="47" ht="13" customHeight="1" spans="1:6">
      <c r="A47" s="3"/>
      <c r="B47" s="3" t="s">
        <v>11</v>
      </c>
      <c r="C47" s="3">
        <v>126</v>
      </c>
      <c r="D47" s="27">
        <v>126</v>
      </c>
      <c r="E47" s="13">
        <f t="shared" si="2"/>
        <v>1</v>
      </c>
      <c r="F47" s="21"/>
    </row>
    <row r="48" ht="13" customHeight="1" spans="1:6">
      <c r="A48" s="3"/>
      <c r="B48" s="3" t="s">
        <v>12</v>
      </c>
      <c r="C48" s="3">
        <v>197</v>
      </c>
      <c r="D48" s="27">
        <v>198</v>
      </c>
      <c r="E48" s="13">
        <f t="shared" si="2"/>
        <v>1.00507614213198</v>
      </c>
      <c r="F48" s="28"/>
    </row>
    <row r="49" ht="13" customHeight="1" spans="1:6">
      <c r="A49" s="3" t="s">
        <v>22</v>
      </c>
      <c r="B49" s="10" t="s">
        <v>9</v>
      </c>
      <c r="C49" s="10">
        <v>110</v>
      </c>
      <c r="D49" s="25">
        <v>2</v>
      </c>
      <c r="E49" s="12">
        <f t="shared" si="2"/>
        <v>0.0181818181818182</v>
      </c>
      <c r="F49" s="20">
        <f>SUM(D49:D52)/SUM(C49:C52)</f>
        <v>0.746164574616457</v>
      </c>
    </row>
    <row r="50" ht="13" customHeight="1" spans="1:6">
      <c r="A50" s="3"/>
      <c r="B50" s="10" t="s">
        <v>10</v>
      </c>
      <c r="C50" s="10">
        <v>132</v>
      </c>
      <c r="D50" s="25">
        <v>71</v>
      </c>
      <c r="E50" s="12">
        <f t="shared" si="2"/>
        <v>0.537878787878788</v>
      </c>
      <c r="F50" s="21"/>
    </row>
    <row r="51" ht="13" customHeight="1" spans="1:6">
      <c r="A51" s="3"/>
      <c r="B51" s="3" t="s">
        <v>11</v>
      </c>
      <c r="C51" s="3">
        <v>131</v>
      </c>
      <c r="D51" s="27">
        <v>131</v>
      </c>
      <c r="E51" s="13">
        <f t="shared" si="2"/>
        <v>1</v>
      </c>
      <c r="F51" s="21"/>
    </row>
    <row r="52" ht="13" customHeight="1" spans="1:6">
      <c r="A52" s="3"/>
      <c r="B52" s="3" t="s">
        <v>12</v>
      </c>
      <c r="C52" s="3">
        <v>344</v>
      </c>
      <c r="D52" s="27">
        <v>331</v>
      </c>
      <c r="E52" s="13">
        <f t="shared" si="2"/>
        <v>0.962209302325581</v>
      </c>
      <c r="F52" s="28"/>
    </row>
    <row r="53" spans="1:6">
      <c r="A53" s="3" t="s">
        <v>23</v>
      </c>
      <c r="B53" s="10" t="s">
        <v>10</v>
      </c>
      <c r="C53" s="10">
        <v>314</v>
      </c>
      <c r="D53" s="29">
        <v>0</v>
      </c>
      <c r="E53" s="12">
        <f t="shared" si="2"/>
        <v>0</v>
      </c>
      <c r="F53" s="7">
        <f>SUM(D53:D55)/SUM(C53:C55)</f>
        <v>0.430485762144054</v>
      </c>
    </row>
    <row r="54" spans="1:9">
      <c r="A54" s="3"/>
      <c r="B54" s="10" t="s">
        <v>11</v>
      </c>
      <c r="C54" s="10">
        <v>356</v>
      </c>
      <c r="D54" s="29">
        <v>148</v>
      </c>
      <c r="E54" s="12">
        <f t="shared" si="2"/>
        <v>0.415730337078652</v>
      </c>
      <c r="F54" s="7"/>
      <c r="I54" s="33"/>
    </row>
    <row r="55" spans="1:6">
      <c r="A55" s="3"/>
      <c r="B55" s="10" t="s">
        <v>12</v>
      </c>
      <c r="C55" s="10">
        <v>524</v>
      </c>
      <c r="D55" s="29">
        <v>366</v>
      </c>
      <c r="E55" s="12">
        <f t="shared" si="2"/>
        <v>0.698473282442748</v>
      </c>
      <c r="F55" s="7"/>
    </row>
    <row r="56" spans="1:6">
      <c r="A56" s="30" t="s">
        <v>24</v>
      </c>
      <c r="B56" s="3" t="s">
        <v>25</v>
      </c>
      <c r="C56" s="3">
        <f>SUM(C3:C55)</f>
        <v>17637</v>
      </c>
      <c r="D56" s="4">
        <f>SUM(D3:D55)</f>
        <v>13461</v>
      </c>
      <c r="E56" s="31">
        <f t="shared" si="2"/>
        <v>0.763225038271815</v>
      </c>
      <c r="F56" s="7">
        <f>SUM(D56:D58)/SUM(C56:C58)</f>
        <v>0.763225038271815</v>
      </c>
    </row>
    <row r="57" spans="6:6">
      <c r="F57" s="32"/>
    </row>
    <row r="58" spans="6:6">
      <c r="F58" s="32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WPS_1618444814</cp:lastModifiedBy>
  <dcterms:created xsi:type="dcterms:W3CDTF">2020-05-27T01:52:00Z</dcterms:created>
  <dcterms:modified xsi:type="dcterms:W3CDTF">2021-06-07T07:29:31Z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682260999B0F4832BA30BED9AF481C75</vt:lpwstr>
  </property>
</Properties>
</file>